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7/"/>
    </mc:Choice>
  </mc:AlternateContent>
  <xr:revisionPtr revIDLastSave="6" documentId="8_{A40140E5-7CCF-4006-A0DA-03C1C5059CF4}" xr6:coauthVersionLast="47" xr6:coauthVersionMax="47" xr10:uidLastSave="{F643ADA2-5D39-4ECE-8E95-0F644A04411F}"/>
  <bookViews>
    <workbookView xWindow="-3408" yWindow="-17388" windowWidth="30936" windowHeight="16896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0" i="1"/>
  <c r="G30" i="1"/>
  <c r="H25" i="1"/>
  <c r="I25" i="1"/>
  <c r="J25" i="1"/>
  <c r="K25" i="1"/>
  <c r="E25" i="1"/>
  <c r="E32" i="1" s="1"/>
  <c r="K30" i="1"/>
  <c r="J30" i="1"/>
  <c r="I30" i="1"/>
  <c r="H30" i="1"/>
  <c r="G25" i="1"/>
  <c r="F25" i="1"/>
  <c r="F32" i="1" s="1"/>
  <c r="K20" i="1"/>
  <c r="J20" i="1"/>
  <c r="I20" i="1"/>
  <c r="H20" i="1"/>
  <c r="K12" i="1"/>
  <c r="J12" i="1"/>
  <c r="I12" i="1"/>
  <c r="H12" i="1"/>
  <c r="G32" i="1" l="1"/>
  <c r="J32" i="1"/>
  <c r="K32" i="1"/>
  <c r="I32" i="1"/>
  <c r="H32" i="1"/>
</calcChain>
</file>

<file path=xl/sharedStrings.xml><?xml version="1.0" encoding="utf-8"?>
<sst xmlns="http://schemas.openxmlformats.org/spreadsheetml/2006/main" count="33" uniqueCount="33">
  <si>
    <t>Bevilgningsoversikt investering etter budsjett- og regnskapsforskriften § 5-5 første ledd</t>
  </si>
  <si>
    <t>Regnskap 2020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</si>
  <si>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</si>
  <si>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</si>
  <si>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</si>
  <si>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</si>
  <si>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</si>
  <si>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</si>
  <si>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</si>
  <si>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</si>
  <si>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</si>
  <si>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</si>
  <si>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</si>
  <si>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</si>
  <si>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</si>
  <si>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</si>
  <si>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</si>
  <si>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</si>
  <si>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</si>
  <si>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</si>
  <si>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</si>
  <si>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</si>
  <si>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</si>
  <si>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</si>
  <si>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</si>
  <si>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</si>
  <si>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Fremført til inndekning (udekket beløp)</t>
  </si>
  <si>
    <t>2022</t>
  </si>
  <si>
    <t>2023</t>
  </si>
  <si>
    <t>2024</t>
  </si>
  <si>
    <t>2025</t>
  </si>
  <si>
    <t>Justert budsjett 2021</t>
  </si>
  <si>
    <t>Opprinnelig vedtatt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</si>
</sst>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49" fontId="3" fillId="3" borderId="0" xfId="0" applyNumberFormat="1" applyFont="1" applyFill="1" applyAlignment="1">
      <alignment vertical="top" wrapText="1"/>
    </xf>
    <xf numFmtId="49" fontId="3" fillId="3" borderId="0" xfId="0" applyNumberFormat="1" applyFont="1" applyFill="1" applyAlignment="1">
      <alignment vertical="center" wrapText="1"/>
    </xf>
    <xf numFmtId="3" fontId="0" fillId="0" borderId="0" xfId="0" applyNumberFormat="1"/>
    <xf numFmtId="3" fontId="2" fillId="0" borderId="0" xfId="0" applyNumberFormat="1" applyFont="1"/>
    <xf numFmtId="3" fontId="0" fillId="0" borderId="0" xfId="1" applyNumberFormat="1" applyFont="1" applyFill="1"/>
    <xf numFmtId="3" fontId="0" fillId="0" borderId="0" xfId="0" applyNumberFormat="1" applyAlignment="1">
      <alignment horizontal="right"/>
    </xf>
    <xf numFmtId="0" fontId="0" fillId="0" borderId="0" xfId="0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1" applyNumberFormat="1" applyFont="1" applyFill="1" applyBorder="1"/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K32"/>
  <sheetViews>
    <sheetView tabSelected="1" workbookViewId="0">
      <selection activeCell="F7" sqref="F7"/>
    </sheetView>
  </sheetViews>
  <sheetFormatPr baseColWidth="10" defaultColWidth="9.109375" defaultRowHeight="14.4" x14ac:dyDescent="0.3"/>
  <cols>
    <col min="1" max="2" width="1.109375" style="1" customWidth="1"/>
    <col min="3" max="3" width="3" style="1" bestFit="1" customWidth="1"/>
    <col min="4" max="4" width="51.6640625" style="1" customWidth="1"/>
    <col min="5" max="11" width="10.6640625" style="1" customWidth="1"/>
    <col min="12" max="16384" width="9.109375" style="1"/>
  </cols>
  <sheetData>
    <row r="3" spans="3:11" x14ac:dyDescent="0.3">
      <c r="D3" s="1" t="s">
        <v>0</v>
      </c>
    </row>
    <row r="6" spans="3:11" ht="57.6" x14ac:dyDescent="0.3">
      <c r="C6" s="2"/>
      <c r="D6" s="2"/>
      <c r="E6" s="3" t="s">
        <v>1</v>
      </c>
      <c r="F6" s="3" t="s">
        <v>32</v>
      </c>
      <c r="G6" s="3" t="s">
        <v>31</v>
      </c>
      <c r="H6" s="3" t="s">
        <v>27</v>
      </c>
      <c r="I6" s="3" t="s">
        <v>28</v>
      </c>
      <c r="J6" s="3" t="s">
        <v>29</v>
      </c>
      <c r="K6" s="3" t="s">
        <v>30</v>
      </c>
    </row>
    <row r="7" spans="3:11" x14ac:dyDescent="0.3">
      <c r="C7">
        <v>1</v>
      </c>
      <c r="D7" t="s">
        <v>2</v>
      </c>
      <c r="E7" s="4">
        <v>1003720.46374</v>
      </c>
      <c r="F7" s="4">
        <v>1448750</v>
      </c>
      <c r="G7" s="4">
        <v>1620800</v>
      </c>
      <c r="H7" s="4">
        <v>1768100</v>
      </c>
      <c r="I7" s="4">
        <v>1787200</v>
      </c>
      <c r="J7" s="4">
        <v>1744350</v>
      </c>
      <c r="K7" s="4">
        <v>1094500</v>
      </c>
    </row>
    <row r="8" spans="3:11" x14ac:dyDescent="0.3">
      <c r="C8">
        <v>2</v>
      </c>
      <c r="D8" t="s">
        <v>3</v>
      </c>
      <c r="E8" s="4">
        <v>4307.2370000000001</v>
      </c>
      <c r="F8" s="4"/>
      <c r="G8" s="4"/>
      <c r="H8" s="4"/>
      <c r="I8" s="4"/>
      <c r="J8" s="4"/>
      <c r="K8" s="4"/>
    </row>
    <row r="9" spans="3:11" x14ac:dyDescent="0.3">
      <c r="C9">
        <v>3</v>
      </c>
      <c r="D9" t="s">
        <v>4</v>
      </c>
      <c r="E9" s="4">
        <v>26308.589</v>
      </c>
      <c r="F9" s="4">
        <v>26100</v>
      </c>
      <c r="G9" s="4">
        <v>27750</v>
      </c>
      <c r="H9" s="4">
        <v>25300</v>
      </c>
      <c r="I9" s="4">
        <v>27800</v>
      </c>
      <c r="J9" s="4">
        <v>30600</v>
      </c>
      <c r="K9" s="4">
        <v>33660</v>
      </c>
    </row>
    <row r="10" spans="3:11" x14ac:dyDescent="0.3">
      <c r="C10">
        <v>4</v>
      </c>
      <c r="D10" t="s">
        <v>5</v>
      </c>
      <c r="E10" s="4">
        <v>75330</v>
      </c>
      <c r="F10" s="4">
        <v>271400</v>
      </c>
      <c r="G10" s="4">
        <v>137000</v>
      </c>
      <c r="H10" s="4">
        <v>100230</v>
      </c>
      <c r="I10" s="4">
        <v>185000</v>
      </c>
      <c r="J10" s="4">
        <v>211700</v>
      </c>
      <c r="K10" s="4">
        <v>165000</v>
      </c>
    </row>
    <row r="11" spans="3:11" x14ac:dyDescent="0.3">
      <c r="C11">
        <v>5</v>
      </c>
      <c r="D11" t="s">
        <v>6</v>
      </c>
      <c r="E11" s="4"/>
      <c r="F11" s="4"/>
      <c r="G11" s="4"/>
      <c r="H11" s="4"/>
      <c r="I11" s="4"/>
      <c r="J11" s="4"/>
      <c r="K11" s="4"/>
    </row>
    <row r="12" spans="3:11" x14ac:dyDescent="0.3">
      <c r="C12" s="9">
        <v>6</v>
      </c>
      <c r="D12" s="9" t="s">
        <v>7</v>
      </c>
      <c r="E12" s="10">
        <v>1109666.2897399999</v>
      </c>
      <c r="F12" s="10">
        <v>1746250</v>
      </c>
      <c r="G12" s="10">
        <f>SUM(G7:G11)</f>
        <v>1785550</v>
      </c>
      <c r="H12" s="10">
        <f>SUM(H7:H11)</f>
        <v>1893630</v>
      </c>
      <c r="I12" s="10">
        <f>SUM(I7:I11)</f>
        <v>2000000</v>
      </c>
      <c r="J12" s="10">
        <f t="shared" ref="J12:K12" si="0">SUM(J7:J11)</f>
        <v>1986650</v>
      </c>
      <c r="K12" s="10">
        <f t="shared" si="0"/>
        <v>1293160</v>
      </c>
    </row>
    <row r="13" spans="3:11" x14ac:dyDescent="0.3">
      <c r="C13">
        <v>7</v>
      </c>
      <c r="D13" t="s">
        <v>8</v>
      </c>
      <c r="E13" s="4">
        <v>-99642.525999999998</v>
      </c>
      <c r="F13" s="4">
        <v>-201727.5</v>
      </c>
      <c r="G13" s="4">
        <v>-211528</v>
      </c>
      <c r="H13" s="6">
        <v>-265215</v>
      </c>
      <c r="I13" s="6">
        <v>-268080</v>
      </c>
      <c r="J13" s="6">
        <v>-261652</v>
      </c>
      <c r="K13" s="6">
        <v>-164175</v>
      </c>
    </row>
    <row r="14" spans="3:11" x14ac:dyDescent="0.3">
      <c r="C14">
        <v>8</v>
      </c>
      <c r="D14" t="s">
        <v>9</v>
      </c>
      <c r="E14" s="4">
        <v>-157173.56164999999</v>
      </c>
      <c r="F14" s="4">
        <v>-28000</v>
      </c>
      <c r="G14" s="4">
        <v>-44800</v>
      </c>
      <c r="H14" s="4">
        <v>-104800</v>
      </c>
      <c r="I14" s="4">
        <v>-117500</v>
      </c>
      <c r="J14" s="4">
        <v>-263500</v>
      </c>
      <c r="K14" s="4">
        <v>-208800</v>
      </c>
    </row>
    <row r="15" spans="3:11" x14ac:dyDescent="0.3">
      <c r="C15">
        <v>9</v>
      </c>
      <c r="D15" t="s">
        <v>10</v>
      </c>
      <c r="E15" s="4">
        <v>-55019.779569999999</v>
      </c>
      <c r="F15" s="4">
        <v>-16600</v>
      </c>
      <c r="G15" s="4">
        <v>-21900</v>
      </c>
      <c r="H15" s="4">
        <v>-25600</v>
      </c>
      <c r="I15" s="4">
        <v>-20000</v>
      </c>
      <c r="J15" s="4">
        <v>-9000</v>
      </c>
      <c r="K15" s="4">
        <v>-208500</v>
      </c>
    </row>
    <row r="16" spans="3:11" x14ac:dyDescent="0.3">
      <c r="C16">
        <v>10</v>
      </c>
      <c r="D16" t="s">
        <v>11</v>
      </c>
      <c r="E16" s="4">
        <v>-220</v>
      </c>
      <c r="F16" s="7"/>
      <c r="G16" s="7"/>
      <c r="H16" s="4"/>
      <c r="I16" s="4"/>
      <c r="J16" s="4"/>
      <c r="K16" s="4"/>
    </row>
    <row r="17" spans="3:11" x14ac:dyDescent="0.3">
      <c r="C17">
        <v>11</v>
      </c>
      <c r="D17" t="s">
        <v>12</v>
      </c>
      <c r="E17" s="4"/>
      <c r="F17" s="7"/>
      <c r="G17" s="7"/>
      <c r="H17" s="4"/>
      <c r="I17" s="4"/>
      <c r="J17" s="4"/>
      <c r="K17" s="4"/>
    </row>
    <row r="18" spans="3:11" x14ac:dyDescent="0.3">
      <c r="C18">
        <v>12</v>
      </c>
      <c r="D18" t="s">
        <v>13</v>
      </c>
      <c r="E18" s="4">
        <v>-63525.084000000003</v>
      </c>
      <c r="F18" s="4">
        <v>-78870</v>
      </c>
      <c r="G18" s="4">
        <v>-69070</v>
      </c>
      <c r="H18" s="4">
        <v>-57663</v>
      </c>
      <c r="I18" s="4">
        <v>-62153</v>
      </c>
      <c r="J18" s="4">
        <v>-68764</v>
      </c>
      <c r="K18" s="4">
        <v>-75043</v>
      </c>
    </row>
    <row r="19" spans="3:11" x14ac:dyDescent="0.3">
      <c r="C19">
        <v>13</v>
      </c>
      <c r="D19" t="s">
        <v>14</v>
      </c>
      <c r="E19" s="4">
        <v>-521932</v>
      </c>
      <c r="F19" s="4">
        <v>-1060994</v>
      </c>
      <c r="G19" s="4">
        <v>-1064194</v>
      </c>
      <c r="H19" s="6">
        <v>-1076716</v>
      </c>
      <c r="I19" s="6">
        <v>-1245856</v>
      </c>
      <c r="J19" s="6">
        <v>-1155698</v>
      </c>
      <c r="K19" s="6">
        <v>-488568</v>
      </c>
    </row>
    <row r="20" spans="3:11" x14ac:dyDescent="0.3">
      <c r="C20" s="9">
        <v>14</v>
      </c>
      <c r="D20" s="9" t="s">
        <v>15</v>
      </c>
      <c r="E20" s="10">
        <v>-897512.95122000005</v>
      </c>
      <c r="F20" s="10">
        <v>-1386192</v>
      </c>
      <c r="G20" s="10">
        <f>SUM(G13:G19)</f>
        <v>-1411492</v>
      </c>
      <c r="H20" s="11">
        <f>SUM(H13:H19)</f>
        <v>-1529994</v>
      </c>
      <c r="I20" s="11">
        <f>SUM(I13:I19)</f>
        <v>-1713589</v>
      </c>
      <c r="J20" s="11">
        <f>SUM(J13:J19)</f>
        <v>-1758614</v>
      </c>
      <c r="K20" s="11">
        <f>SUM(K13:K19)</f>
        <v>-1145086</v>
      </c>
    </row>
    <row r="21" spans="3:11" x14ac:dyDescent="0.3">
      <c r="C21">
        <v>15</v>
      </c>
      <c r="D21" t="s">
        <v>16</v>
      </c>
      <c r="E21" s="4">
        <v>424159.54977999994</v>
      </c>
      <c r="F21" s="4">
        <v>320000</v>
      </c>
      <c r="G21" s="4">
        <v>320000</v>
      </c>
      <c r="H21" s="4">
        <v>420000</v>
      </c>
      <c r="I21" s="4">
        <v>300000</v>
      </c>
      <c r="J21" s="4">
        <v>300000</v>
      </c>
      <c r="K21" s="4">
        <v>300000</v>
      </c>
    </row>
    <row r="22" spans="3:11" x14ac:dyDescent="0.3">
      <c r="C22">
        <v>16</v>
      </c>
      <c r="D22" s="8" t="s">
        <v>17</v>
      </c>
      <c r="E22" s="4">
        <v>-424159.54978</v>
      </c>
      <c r="F22" s="4">
        <v>-320000</v>
      </c>
      <c r="G22" s="4">
        <v>-320000</v>
      </c>
      <c r="H22" s="4">
        <v>-420000</v>
      </c>
      <c r="I22" s="4">
        <v>-300000</v>
      </c>
      <c r="J22" s="4">
        <v>-300000</v>
      </c>
      <c r="K22" s="4">
        <v>-300000</v>
      </c>
    </row>
    <row r="23" spans="3:11" x14ac:dyDescent="0.3">
      <c r="C23">
        <v>17</v>
      </c>
      <c r="D23" t="s">
        <v>18</v>
      </c>
      <c r="E23" s="4">
        <v>180396.32208000001</v>
      </c>
      <c r="F23" s="4">
        <v>129000</v>
      </c>
      <c r="G23" s="4">
        <v>129000</v>
      </c>
      <c r="H23" s="4">
        <v>148300</v>
      </c>
      <c r="I23" s="4">
        <v>158300</v>
      </c>
      <c r="J23" s="4">
        <v>168300</v>
      </c>
      <c r="K23" s="4">
        <v>178300</v>
      </c>
    </row>
    <row r="24" spans="3:11" x14ac:dyDescent="0.3">
      <c r="C24">
        <v>18</v>
      </c>
      <c r="D24" t="s">
        <v>19</v>
      </c>
      <c r="E24" s="5">
        <v>-180396.32208000001</v>
      </c>
      <c r="F24" s="5">
        <v>-129000</v>
      </c>
      <c r="G24" s="5">
        <v>-129000</v>
      </c>
      <c r="H24" s="5">
        <v>-148300</v>
      </c>
      <c r="I24" s="5">
        <v>-158300</v>
      </c>
      <c r="J24" s="5">
        <v>-168300</v>
      </c>
      <c r="K24" s="5">
        <v>-178300</v>
      </c>
    </row>
    <row r="25" spans="3:11" x14ac:dyDescent="0.3">
      <c r="C25" s="9">
        <v>19</v>
      </c>
      <c r="D25" s="9" t="s">
        <v>20</v>
      </c>
      <c r="E25" s="10">
        <f>SUM(E21:E24)</f>
        <v>0</v>
      </c>
      <c r="F25" s="12">
        <f>SUM(F21:F24)</f>
        <v>0</v>
      </c>
      <c r="G25" s="12">
        <f>SUM(G21:G24)</f>
        <v>0</v>
      </c>
      <c r="H25" s="12">
        <f>SUM(H21:H24)</f>
        <v>0</v>
      </c>
      <c r="I25" s="12">
        <f>SUM(I21:I24)</f>
        <v>0</v>
      </c>
      <c r="J25" s="12">
        <f>SUM(J21:J24)</f>
        <v>0</v>
      </c>
      <c r="K25" s="12">
        <f>SUM(K21:K24)</f>
        <v>0</v>
      </c>
    </row>
    <row r="26" spans="3:11" x14ac:dyDescent="0.3">
      <c r="C26">
        <v>20</v>
      </c>
      <c r="D26" t="s">
        <v>21</v>
      </c>
      <c r="E26" s="4">
        <v>-252298</v>
      </c>
      <c r="F26" s="7">
        <v>-216114</v>
      </c>
      <c r="G26" s="7">
        <v>-230114</v>
      </c>
      <c r="H26" s="4">
        <v>-233636</v>
      </c>
      <c r="I26" s="4">
        <v>-286411</v>
      </c>
      <c r="J26" s="4">
        <v>-228036</v>
      </c>
      <c r="K26" s="4">
        <v>-148074</v>
      </c>
    </row>
    <row r="27" spans="3:11" x14ac:dyDescent="0.3">
      <c r="C27">
        <v>21</v>
      </c>
      <c r="D27" t="s">
        <v>22</v>
      </c>
      <c r="E27" s="4">
        <v>-2707.8141099999998</v>
      </c>
      <c r="F27" s="7"/>
      <c r="G27" s="7"/>
      <c r="H27" s="4"/>
      <c r="I27" s="4"/>
      <c r="J27" s="4"/>
      <c r="K27" s="4"/>
    </row>
    <row r="28" spans="3:11" x14ac:dyDescent="0.3">
      <c r="C28">
        <v>22</v>
      </c>
      <c r="D28" t="s">
        <v>23</v>
      </c>
      <c r="E28" s="4">
        <v>42852.475590000002</v>
      </c>
      <c r="F28" s="7">
        <v>-143944</v>
      </c>
      <c r="G28" s="7">
        <v>-143944</v>
      </c>
      <c r="H28" s="4">
        <v>-130000</v>
      </c>
      <c r="I28" s="4"/>
      <c r="J28" s="4"/>
      <c r="K28" s="4"/>
    </row>
    <row r="29" spans="3:11" x14ac:dyDescent="0.3">
      <c r="C29">
        <v>23</v>
      </c>
      <c r="D29" t="s">
        <v>24</v>
      </c>
      <c r="E29" s="4"/>
      <c r="F29" s="7"/>
      <c r="G29" s="7"/>
      <c r="H29" s="4"/>
      <c r="I29" s="4"/>
      <c r="J29" s="4"/>
      <c r="K29" s="4"/>
    </row>
    <row r="30" spans="3:11" x14ac:dyDescent="0.3">
      <c r="C30" s="9">
        <v>24</v>
      </c>
      <c r="D30" s="9" t="s">
        <v>25</v>
      </c>
      <c r="E30" s="10">
        <v>-212153.33851999999</v>
      </c>
      <c r="F30" s="12">
        <v>-360058</v>
      </c>
      <c r="G30" s="12">
        <f>SUM(G26:G29)</f>
        <v>-374058</v>
      </c>
      <c r="H30" s="12">
        <f>SUM(H26:H29)</f>
        <v>-363636</v>
      </c>
      <c r="I30" s="12">
        <f>SUM(I26:I29)</f>
        <v>-286411</v>
      </c>
      <c r="J30" s="12">
        <f>SUM(J26:J29)</f>
        <v>-228036</v>
      </c>
      <c r="K30" s="12">
        <f>SUM(K26:K29)</f>
        <v>-148074</v>
      </c>
    </row>
    <row r="31" spans="3:11" x14ac:dyDescent="0.3">
      <c r="C31"/>
      <c r="D31"/>
      <c r="E31" s="4"/>
      <c r="F31" s="7"/>
      <c r="G31" s="7"/>
      <c r="H31" s="4"/>
      <c r="I31" s="4"/>
      <c r="J31" s="4"/>
      <c r="K31" s="4"/>
    </row>
    <row r="32" spans="3:11" ht="15" thickBot="1" x14ac:dyDescent="0.35">
      <c r="C32" s="13">
        <v>25</v>
      </c>
      <c r="D32" s="13" t="s">
        <v>26</v>
      </c>
      <c r="E32" s="14">
        <f t="shared" ref="E32:K32" si="1">E12+E20+E25+E30</f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</row>
  </sheetData>
  <pageMargins left="0.51181102362204722" right="0.51181102362204722" top="0.74803149606299213" bottom="0.55118110236220474" header="0.31496062992125984" footer="0.31496062992125984"/>
  <pageSetup paperSize="9" scale="90" orientation="landscape" verticalDpi="0" r:id="rId1"/>
  <ignoredErrors>
    <ignoredError sqref="E25:G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49539-838E-4D3F-878C-66DE21D11248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05b13cfe-7c07-425a-bb58-bebcc0474ab3"/>
    <ds:schemaRef ds:uri="http://www.w3.org/XML/1998/namespace"/>
    <ds:schemaRef ds:uri="http://schemas.openxmlformats.org/package/2006/metadata/core-propertie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2EB6D052-84A4-44C0-A72E-98C3B38E2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827145-B560-4A52-B743-0235C7DAD9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Berge</dc:creator>
  <cp:keywords/>
  <dc:description/>
  <cp:lastModifiedBy>Tore Berge</cp:lastModifiedBy>
  <cp:revision/>
  <dcterms:created xsi:type="dcterms:W3CDTF">2021-10-20T14:52:08Z</dcterms:created>
  <dcterms:modified xsi:type="dcterms:W3CDTF">2021-10-27T17:51:49Z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